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<sst xmlns="http://schemas.openxmlformats.org/spreadsheetml/2006/main" count="85" uniqueCount="63">
  <si>
    <t>Наименование  необходимых материалов</t>
  </si>
  <si>
    <t> Вид материала</t>
  </si>
  <si>
    <t>кол-во м</t>
  </si>
  <si>
    <t>цена</t>
  </si>
  <si>
    <t>Монтаж высоко туннельной пленочной теплицы</t>
  </si>
  <si>
    <t>Профильная труба, 50х25х2</t>
  </si>
  <si>
    <t>м</t>
  </si>
  <si>
    <t>Профильная труба, 40х20х2</t>
  </si>
  <si>
    <t xml:space="preserve">Труба круг, 20 мм </t>
  </si>
  <si>
    <t>Крепление для пленки (зиг заг)</t>
  </si>
  <si>
    <t>Пленка 180 микрон (12м ширина, 50м длина), срок эксплуатации мин 36-48 мес</t>
  </si>
  <si>
    <t> рулон</t>
  </si>
  <si>
    <t>Петли, навесы (черные, железные для сарая)</t>
  </si>
  <si>
    <t> шт</t>
  </si>
  <si>
    <t>Канат-чтобы открывать окно сверху теплицы (толщина 10-12мм, чтобы от солнца не сыпалась)</t>
  </si>
  <si>
    <t>Бандаж 180 микрон  (сверху теплицы, чтобы прижать пленку)</t>
  </si>
  <si>
    <t>рулон</t>
  </si>
  <si>
    <t>Электрод 2,8-3 Арсенал</t>
  </si>
  <si>
    <t> пачка</t>
  </si>
  <si>
    <t>Шурупы 4,2*20 по металлу</t>
  </si>
  <si>
    <t>пачка</t>
  </si>
  <si>
    <t>Ролики для каната (чтобы открывать окно сверху теплицы)</t>
  </si>
  <si>
    <t>штука</t>
  </si>
  <si>
    <t>Механизм подъема пленки (средний размер)</t>
  </si>
  <si>
    <t>Проволока для шпалеры (толщина 2,8-3мм)</t>
  </si>
  <si>
    <t>бухта (50кг)</t>
  </si>
  <si>
    <t>Мульча (40микрон, Казахстан, черная, 1,20 или 1,30шир*400)</t>
  </si>
  <si>
    <t>Москитная сетка 1,6*30</t>
  </si>
  <si>
    <t>Затеняющая сетка, ширина 8м, длина 50м, 70%</t>
  </si>
  <si>
    <t>Цемент м400</t>
  </si>
  <si>
    <t>мешок</t>
  </si>
  <si>
    <t>Краска по металлу светлая или белая 25л или грунтовка светлая 25л</t>
  </si>
  <si>
    <t>шт</t>
  </si>
  <si>
    <t>Установка капельной системы</t>
  </si>
  <si>
    <t>Лейфлет диам 40мм, синего цвета</t>
  </si>
  <si>
    <t>Кранники для кап ленты</t>
  </si>
  <si>
    <t>штук</t>
  </si>
  <si>
    <t>Капельная лента диам 16мм, расст между отверстиями 20см</t>
  </si>
  <si>
    <t>Евробак (1000л)</t>
  </si>
  <si>
    <t>Кран для евробака (от емкости)</t>
  </si>
  <si>
    <t>Фильтр диаметром 15-20мм, дисковый</t>
  </si>
  <si>
    <t>Выращивание рассады</t>
  </si>
  <si>
    <t>Торф для рассады для овощей, ph5.5-6.5 (50л)</t>
  </si>
  <si>
    <t>Кассеты (50 ячеек)</t>
  </si>
  <si>
    <t>Материалы для выращивания</t>
  </si>
  <si>
    <t>Тепличная нить или тепличный шпагат</t>
  </si>
  <si>
    <t>кг</t>
  </si>
  <si>
    <t>Семена томаты (1пачка-1000семян)</t>
  </si>
  <si>
    <t>Удобрения, препараты:</t>
  </si>
  <si>
    <t>Нейтроамофоска  N РК, 16-16-16</t>
  </si>
  <si>
    <t>Водорастворимые удобрения  Yara Tera Kristalon Cpecial 18-18-18+3MgO+mikro</t>
  </si>
  <si>
    <t>Препараты: Фитоспарин  (200гр)</t>
  </si>
  <si>
    <t>уп</t>
  </si>
  <si>
    <t>Превикур</t>
  </si>
  <si>
    <t>литр</t>
  </si>
  <si>
    <t>Актара</t>
  </si>
  <si>
    <t>Доставка до г.Аксай</t>
  </si>
  <si>
    <t>Услуги сварочных работ (7 объектов в Бурлинском районе)</t>
  </si>
  <si>
    <t>сумма</t>
  </si>
  <si>
    <t>216 кв.м.</t>
  </si>
  <si>
    <t>230,4 кв.м.</t>
  </si>
  <si>
    <t>288 кв.м. (7,2*20 и 7,2*20-две теплицы)</t>
  </si>
  <si>
    <t>288 кв.м.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</si>
</sst>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28">
    <font>
      <sz val="11"/>
      <color theme="1"/>
      <name val="Calibri"/>
      <charset val="134"/>
      <scheme val="minor"/>
    </font>
    <font>
      <b/>
      <sz val="12"/>
      <color theme="1"/>
      <name val="Times New Roman"/>
      <charset val="204"/>
    </font>
    <font>
      <sz val="11"/>
      <color rgb="FF000000"/>
      <name val="Calibri"/>
      <charset val="204"/>
      <scheme val="minor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0" borderId="3" xfId="0" applyFont="1" applyBorder="1" applyAlignment="1">
      <alignment horizontal="right" vertical="center" wrapText="1" readingOrder="1"/>
    </xf>
    <xf numFmtId="0" fontId="2" fillId="0" borderId="3" xfId="0" applyFont="1" applyFill="1" applyBorder="1" applyAlignment="1">
      <alignment horizontal="right" vertical="center"/>
    </xf>
    <xf numFmtId="0" fontId="0" fillId="0" borderId="3" xfId="0" applyFill="1" applyBorder="1" applyAlignment="1">
      <alignment wrapText="1"/>
    </xf>
    <xf numFmtId="0" fontId="2" fillId="0" borderId="3" xfId="0" applyFont="1" applyFill="1" applyBorder="1" applyAlignment="1">
      <alignment vertical="center" wrapText="1"/>
    </xf>
    <xf numFmtId="0" fontId="0" fillId="0" borderId="3" xfId="0" applyFill="1" applyBorder="1" applyAlignment="1"/>
    <xf numFmtId="0" fontId="4" fillId="0" borderId="3" xfId="0" applyFont="1" applyBorder="1" applyAlignment="1">
      <alignment vertical="center" wrapText="1" readingOrder="1"/>
    </xf>
    <xf numFmtId="0" fontId="4" fillId="0" borderId="3" xfId="0" applyFont="1" applyBorder="1" applyAlignment="1">
      <alignment wrapText="1" readingOrder="1"/>
    </xf>
    <xf numFmtId="0" fontId="4" fillId="0" borderId="3" xfId="0" applyFont="1" applyBorder="1" applyAlignment="1">
      <alignment horizontal="right" wrapText="1" readingOrder="1"/>
    </xf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/>
    </xf>
    <xf numFmtId="0" fontId="6" fillId="0" borderId="3" xfId="0" applyFont="1" applyFill="1" applyBorder="1" applyAlignment="1"/>
    <xf numFmtId="0" fontId="7" fillId="0" borderId="3" xfId="0" applyFont="1" applyBorder="1" applyAlignment="1">
      <alignment vertical="center" wrapText="1" readingOrder="1"/>
    </xf>
    <xf numFmtId="180" fontId="2" fillId="0" borderId="3" xfId="0" applyNumberFormat="1" applyFont="1" applyFill="1" applyBorder="1" applyAlignment="1">
      <alignment horizontal="right" vertical="center"/>
    </xf>
    <xf numFmtId="0" fontId="0" fillId="0" borderId="3" xfId="0" applyFill="1" applyBorder="1" applyAlignment="1"/>
    <xf numFmtId="0" fontId="7" fillId="0" borderId="3" xfId="0" applyFont="1" applyBorder="1" applyAlignment="1">
      <alignment vertical="center" wrapText="1" readingOrder="1"/>
    </xf>
    <xf numFmtId="0" fontId="4" fillId="0" borderId="3" xfId="0" applyFont="1" applyBorder="1" applyAlignment="1">
      <alignment vertical="center" wrapText="1" readingOrder="1"/>
    </xf>
    <xf numFmtId="0" fontId="4" fillId="0" borderId="3" xfId="0" applyFont="1" applyBorder="1" applyAlignment="1">
      <alignment horizontal="right" vertical="center" wrapText="1" readingOrder="1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horizontal="right" vertical="center" wrapText="1" readingOrder="1"/>
    </xf>
    <xf numFmtId="0" fontId="6" fillId="0" borderId="3" xfId="0" applyFont="1" applyFill="1" applyBorder="1" applyAlignment="1"/>
    <xf numFmtId="0" fontId="8" fillId="0" borderId="3" xfId="0" applyFont="1" applyFill="1" applyBorder="1" applyAlignment="1"/>
    <xf numFmtId="0" fontId="8" fillId="0" borderId="3" xfId="0" applyFont="1" applyFill="1" applyBorder="1" applyAlignment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52"/>
  <sheetViews>
    <sheetView tabSelected="1" topLeftCell="A35" workbookViewId="0">
      <selection activeCell="F53" sqref="F53"/>
    </sheetView>
  </sheetViews>
  <sheetFormatPr defaultColWidth="9" defaultRowHeight="14.4" outlineLevelCol="4"/>
  <cols>
    <col min="1" max="1" width="9" style="1"/>
    <col min="2" max="2" width="53.6666666666667" style="1" customWidth="1"/>
    <col min="3" max="3" width="14.5555555555556" style="1" customWidth="1"/>
    <col min="4" max="4" width="13.3333333333333" style="1" customWidth="1"/>
    <col min="5" max="5" width="10.7777777777778" style="1" customWidth="1"/>
    <col min="6" max="6" width="23.1111111111111" style="1" customWidth="1"/>
    <col min="7" max="16384" width="9" style="1"/>
  </cols>
  <sheetData>
    <row r="2" s="1" customFormat="1" ht="31.2" customHeight="1" spans="2:5">
      <c r="B2" s="2"/>
      <c r="C2" s="2"/>
      <c r="D2" s="2"/>
      <c r="E2" s="2"/>
    </row>
    <row r="3" s="1" customFormat="1" spans="2:5">
      <c r="B3" s="3" t="s">
        <v>0</v>
      </c>
      <c r="C3" s="3" t="s">
        <v>1</v>
      </c>
      <c r="D3" s="3" t="s">
        <v>2</v>
      </c>
      <c r="E3" s="3" t="s">
        <v>3</v>
      </c>
    </row>
    <row r="4" s="1" customFormat="1" spans="2:5">
      <c r="B4" s="4" t="s">
        <v>4</v>
      </c>
      <c r="C4" s="5"/>
      <c r="D4" s="6"/>
      <c r="E4" s="5"/>
    </row>
    <row r="5" s="1" customFormat="1" spans="2:5">
      <c r="B5" s="5" t="s">
        <v>5</v>
      </c>
      <c r="C5" s="5" t="s">
        <v>6</v>
      </c>
      <c r="D5" s="7">
        <f>540+370+540+390+540+450+450+450+450+540</f>
        <v>4720</v>
      </c>
      <c r="E5" s="5"/>
    </row>
    <row r="6" s="1" customFormat="1" spans="2:5">
      <c r="B6" s="5" t="s">
        <v>7</v>
      </c>
      <c r="C6" s="5" t="s">
        <v>6</v>
      </c>
      <c r="D6" s="7">
        <f>400+250+400+260+400+300+300+300+300+400</f>
        <v>3310</v>
      </c>
      <c r="E6" s="5"/>
    </row>
    <row r="7" s="1" customFormat="1" spans="2:5">
      <c r="B7" s="5" t="s">
        <v>8</v>
      </c>
      <c r="C7" s="5" t="s">
        <v>6</v>
      </c>
      <c r="D7" s="7">
        <f>360+260+360+280+360+300+300+300+300+360</f>
        <v>3180</v>
      </c>
      <c r="E7" s="5"/>
    </row>
    <row r="8" s="1" customFormat="1" spans="2:5">
      <c r="B8" s="5" t="s">
        <v>9</v>
      </c>
      <c r="C8" s="5" t="s">
        <v>6</v>
      </c>
      <c r="D8" s="8">
        <f>360+220+360+230+360+350+350+350+350+360</f>
        <v>3290</v>
      </c>
      <c r="E8" s="5"/>
    </row>
    <row r="9" s="1" customFormat="1" ht="28.8" spans="2:5">
      <c r="B9" s="9" t="s">
        <v>10</v>
      </c>
      <c r="C9" s="5" t="s">
        <v>11</v>
      </c>
      <c r="D9" s="8">
        <v>14</v>
      </c>
      <c r="E9" s="5"/>
    </row>
    <row r="10" s="1" customFormat="1" spans="2:5">
      <c r="B10" s="5" t="s">
        <v>12</v>
      </c>
      <c r="C10" s="5" t="s">
        <v>13</v>
      </c>
      <c r="D10" s="8">
        <v>100</v>
      </c>
      <c r="E10" s="5"/>
    </row>
    <row r="11" s="1" customFormat="1" ht="28.8" spans="2:5">
      <c r="B11" s="10" t="s">
        <v>14</v>
      </c>
      <c r="C11" s="5" t="s">
        <v>6</v>
      </c>
      <c r="D11" s="8">
        <v>100</v>
      </c>
      <c r="E11" s="5"/>
    </row>
    <row r="12" s="1" customFormat="1" spans="2:5">
      <c r="B12" s="5" t="s">
        <v>15</v>
      </c>
      <c r="C12" s="5" t="s">
        <v>16</v>
      </c>
      <c r="D12" s="8">
        <v>10</v>
      </c>
      <c r="E12" s="5"/>
    </row>
    <row r="13" s="1" customFormat="1" spans="2:5">
      <c r="B13" s="5" t="s">
        <v>17</v>
      </c>
      <c r="C13" s="5" t="s">
        <v>18</v>
      </c>
      <c r="D13" s="8">
        <v>25</v>
      </c>
      <c r="E13" s="5"/>
    </row>
    <row r="14" s="1" customFormat="1" spans="2:5">
      <c r="B14" s="11" t="s">
        <v>19</v>
      </c>
      <c r="C14" s="11" t="s">
        <v>20</v>
      </c>
      <c r="D14" s="11">
        <v>12</v>
      </c>
      <c r="E14" s="5"/>
    </row>
    <row r="15" s="1" customFormat="1" spans="2:5">
      <c r="B15" s="5" t="s">
        <v>21</v>
      </c>
      <c r="C15" s="11" t="s">
        <v>22</v>
      </c>
      <c r="D15" s="11">
        <v>20</v>
      </c>
      <c r="E15" s="5"/>
    </row>
    <row r="16" s="1" customFormat="1" spans="2:5">
      <c r="B16" s="5" t="s">
        <v>23</v>
      </c>
      <c r="C16" s="11" t="s">
        <v>22</v>
      </c>
      <c r="D16" s="11">
        <v>28</v>
      </c>
      <c r="E16" s="5"/>
    </row>
    <row r="17" s="1" customFormat="1" spans="2:5">
      <c r="B17" s="11" t="s">
        <v>24</v>
      </c>
      <c r="C17" s="11" t="s">
        <v>25</v>
      </c>
      <c r="D17" s="11">
        <v>8</v>
      </c>
      <c r="E17" s="5"/>
    </row>
    <row r="18" s="1" customFormat="1" spans="2:5">
      <c r="B18" s="9" t="s">
        <v>26</v>
      </c>
      <c r="C18" s="11" t="s">
        <v>16</v>
      </c>
      <c r="D18" s="11">
        <v>8</v>
      </c>
      <c r="E18" s="5"/>
    </row>
    <row r="19" s="1" customFormat="1" spans="2:5">
      <c r="B19" s="12" t="s">
        <v>27</v>
      </c>
      <c r="C19" s="13" t="s">
        <v>16</v>
      </c>
      <c r="D19" s="14">
        <v>17</v>
      </c>
      <c r="E19" s="5"/>
    </row>
    <row r="20" s="1" customFormat="1" spans="2:5">
      <c r="B20" s="12" t="s">
        <v>28</v>
      </c>
      <c r="C20" s="13" t="s">
        <v>16</v>
      </c>
      <c r="D20" s="14">
        <v>6</v>
      </c>
      <c r="E20" s="5"/>
    </row>
    <row r="21" s="1" customFormat="1" spans="2:5">
      <c r="B21" s="11" t="s">
        <v>29</v>
      </c>
      <c r="C21" s="11" t="s">
        <v>30</v>
      </c>
      <c r="D21" s="11">
        <v>12</v>
      </c>
      <c r="E21" s="5"/>
    </row>
    <row r="22" ht="28.8" spans="2:5">
      <c r="B22" s="15" t="s">
        <v>31</v>
      </c>
      <c r="C22" s="16" t="s">
        <v>32</v>
      </c>
      <c r="D22" s="11">
        <v>3</v>
      </c>
      <c r="E22" s="11"/>
    </row>
    <row r="23" s="1" customFormat="1" spans="2:5">
      <c r="B23" s="11"/>
      <c r="C23" s="11"/>
      <c r="D23" s="11"/>
      <c r="E23" s="5"/>
    </row>
    <row r="24" s="1" customFormat="1" spans="2:5">
      <c r="B24" s="17" t="s">
        <v>33</v>
      </c>
      <c r="C24" s="5"/>
      <c r="D24" s="5"/>
      <c r="E24" s="5"/>
    </row>
    <row r="25" s="1" customFormat="1" spans="2:5">
      <c r="B25" s="5" t="s">
        <v>34</v>
      </c>
      <c r="C25" s="5" t="s">
        <v>6</v>
      </c>
      <c r="D25" s="7">
        <v>140</v>
      </c>
      <c r="E25" s="5"/>
    </row>
    <row r="26" s="1" customFormat="1" spans="2:5">
      <c r="B26" s="5" t="s">
        <v>35</v>
      </c>
      <c r="C26" s="5" t="s">
        <v>36</v>
      </c>
      <c r="D26" s="7">
        <v>168</v>
      </c>
      <c r="E26" s="5"/>
    </row>
    <row r="27" s="1" customFormat="1" ht="19" customHeight="1" spans="2:5">
      <c r="B27" s="10" t="s">
        <v>37</v>
      </c>
      <c r="C27" s="5" t="s">
        <v>6</v>
      </c>
      <c r="D27" s="7">
        <v>5000</v>
      </c>
      <c r="E27" s="5"/>
    </row>
    <row r="28" s="1" customFormat="1" spans="2:5">
      <c r="B28" s="5" t="s">
        <v>38</v>
      </c>
      <c r="C28" s="5" t="s">
        <v>22</v>
      </c>
      <c r="D28" s="7">
        <v>13</v>
      </c>
      <c r="E28" s="5"/>
    </row>
    <row r="29" s="1" customFormat="1" spans="2:5">
      <c r="B29" s="5" t="s">
        <v>39</v>
      </c>
      <c r="C29" s="5" t="s">
        <v>22</v>
      </c>
      <c r="D29" s="7">
        <v>13</v>
      </c>
      <c r="E29" s="5"/>
    </row>
    <row r="30" s="1" customFormat="1" spans="2:5">
      <c r="B30" s="5" t="s">
        <v>40</v>
      </c>
      <c r="C30" s="5" t="s">
        <v>22</v>
      </c>
      <c r="D30" s="7">
        <v>13</v>
      </c>
      <c r="E30" s="5"/>
    </row>
    <row r="31" s="1" customFormat="1" spans="2:5">
      <c r="B31" s="17" t="s">
        <v>41</v>
      </c>
      <c r="C31" s="5"/>
      <c r="D31" s="8"/>
      <c r="E31" s="5"/>
    </row>
    <row r="32" s="1" customFormat="1" spans="2:5">
      <c r="B32" s="12" t="s">
        <v>42</v>
      </c>
      <c r="C32" s="12" t="s">
        <v>30</v>
      </c>
      <c r="D32" s="7">
        <v>9</v>
      </c>
      <c r="E32" s="5"/>
    </row>
    <row r="33" s="1" customFormat="1" ht="23" customHeight="1" spans="2:5">
      <c r="B33" s="12" t="s">
        <v>43</v>
      </c>
      <c r="C33" s="12" t="s">
        <v>22</v>
      </c>
      <c r="D33" s="7">
        <v>120</v>
      </c>
      <c r="E33" s="5"/>
    </row>
    <row r="34" s="1" customFormat="1" spans="2:5">
      <c r="B34" s="17" t="s">
        <v>44</v>
      </c>
      <c r="C34" s="5"/>
      <c r="D34" s="8"/>
      <c r="E34" s="5"/>
    </row>
    <row r="35" s="1" customFormat="1" spans="2:5">
      <c r="B35" s="5" t="s">
        <v>45</v>
      </c>
      <c r="C35" s="5" t="s">
        <v>46</v>
      </c>
      <c r="D35" s="8">
        <v>16</v>
      </c>
      <c r="E35" s="5"/>
    </row>
    <row r="36" ht="14" customHeight="1" spans="2:5">
      <c r="B36" s="12" t="s">
        <v>47</v>
      </c>
      <c r="C36" s="12" t="s">
        <v>20</v>
      </c>
      <c r="D36" s="7">
        <v>10</v>
      </c>
      <c r="E36" s="5"/>
    </row>
    <row r="37" spans="2:5">
      <c r="B37" s="18" t="s">
        <v>48</v>
      </c>
      <c r="C37" s="12"/>
      <c r="D37" s="7"/>
      <c r="E37" s="11"/>
    </row>
    <row r="38" spans="2:5">
      <c r="B38" s="5" t="s">
        <v>49</v>
      </c>
      <c r="C38" s="5" t="s">
        <v>46</v>
      </c>
      <c r="D38" s="19">
        <v>100</v>
      </c>
      <c r="E38" s="20"/>
    </row>
    <row r="39" ht="28.8" spans="2:5">
      <c r="B39" s="10" t="s">
        <v>50</v>
      </c>
      <c r="C39" s="5" t="s">
        <v>46</v>
      </c>
      <c r="D39" s="19">
        <v>50</v>
      </c>
      <c r="E39" s="20"/>
    </row>
    <row r="40" spans="2:5">
      <c r="B40" s="10" t="s">
        <v>51</v>
      </c>
      <c r="C40" s="5" t="s">
        <v>52</v>
      </c>
      <c r="D40" s="19">
        <v>10</v>
      </c>
      <c r="E40" s="20"/>
    </row>
    <row r="41" spans="2:5">
      <c r="B41" s="10" t="s">
        <v>53</v>
      </c>
      <c r="C41" s="5" t="s">
        <v>54</v>
      </c>
      <c r="D41" s="19">
        <v>1</v>
      </c>
      <c r="E41" s="20"/>
    </row>
    <row r="42" spans="2:5">
      <c r="B42" s="10" t="s">
        <v>55</v>
      </c>
      <c r="C42" s="5" t="s">
        <v>54</v>
      </c>
      <c r="D42" s="19">
        <v>1</v>
      </c>
      <c r="E42" s="20"/>
    </row>
    <row r="43" spans="2:5">
      <c r="B43" s="21" t="s">
        <v>56</v>
      </c>
      <c r="C43" s="22"/>
      <c r="D43" s="23"/>
      <c r="E43" s="20"/>
    </row>
    <row r="44" spans="2:4">
      <c r="B44" s="24"/>
      <c r="C44" s="24"/>
      <c r="D44" s="25"/>
    </row>
    <row r="45" spans="2:3">
      <c r="B45" s="17" t="s">
        <v>57</v>
      </c>
      <c r="C45" s="26" t="s">
        <v>58</v>
      </c>
    </row>
    <row r="46" spans="2:3">
      <c r="B46" s="27" t="s">
        <v>59</v>
      </c>
      <c r="C46" s="20"/>
    </row>
    <row r="47" customFormat="1" spans="2:5">
      <c r="B47" s="28" t="s">
        <v>60</v>
      </c>
      <c r="C47" s="20"/>
      <c r="D47" s="1"/>
      <c r="E47" s="1"/>
    </row>
    <row r="48" customFormat="1" spans="2:5">
      <c r="B48" s="28" t="s">
        <v>61</v>
      </c>
      <c r="C48" s="20"/>
      <c r="D48" s="1"/>
      <c r="E48" s="1"/>
    </row>
    <row r="49" customFormat="1" spans="2:5">
      <c r="B49" s="28" t="s">
        <v>62</v>
      </c>
      <c r="C49" s="20"/>
      <c r="D49" s="1"/>
      <c r="E49" s="1"/>
    </row>
    <row r="50" customFormat="1" spans="2:5">
      <c r="B50" s="28" t="s">
        <v>62</v>
      </c>
      <c r="C50" s="20"/>
      <c r="D50" s="1"/>
      <c r="E50" s="1"/>
    </row>
    <row r="51" customFormat="1" spans="2:5">
      <c r="B51" s="28" t="s">
        <v>62</v>
      </c>
      <c r="C51" s="20"/>
      <c r="D51" s="1"/>
      <c r="E51" s="1"/>
    </row>
    <row r="52" customFormat="1" spans="2:5">
      <c r="B52" s="28" t="s">
        <v>62</v>
      </c>
      <c r="C52" s="20"/>
      <c r="D52" s="1"/>
      <c r="E52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rniyazova</dc:creator>
  <cp:lastModifiedBy>rniyazova</cp:lastModifiedBy>
  <dcterms:created xsi:type="dcterms:W3CDTF">2025-01-15T06:11:00Z</dcterms:created>
  <dcterms:modified xsi:type="dcterms:W3CDTF">2025-03-05T09:53:53Z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D0F72D24205B408499EB2CE3889A81F2_13</vt:lpwstr>
  </property>
  <property fmtid="{D5CDD505-2E9C-101B-9397-08002B2CF9AE}" pid="3" name="KSOProductBuildVer">
    <vt:lpwstr>1049-12.2.0.20323</vt:lpwstr>
  </property>
</Properties>
</file>